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'Лист1'!$A$1:$G$146</definedName>
  </definedNames>
  <calcPr fullCalcOnLoad="1"/>
</workbook>
</file>

<file path=xl/sharedStrings.xml><?xml version="1.0" encoding="utf-8"?>
<sst xmlns="http://schemas.openxmlformats.org/spreadsheetml/2006/main" count="141" uniqueCount="96">
  <si>
    <t>Маршрутная сетка</t>
  </si>
  <si>
    <t>Новокузнецк</t>
  </si>
  <si>
    <t>Барнаул</t>
  </si>
  <si>
    <t>Рубцовск</t>
  </si>
  <si>
    <t>Семей</t>
  </si>
  <si>
    <t>Алма-Ата</t>
  </si>
  <si>
    <t>Чарынский каньон</t>
  </si>
  <si>
    <t>Каркара</t>
  </si>
  <si>
    <t>Каракол</t>
  </si>
  <si>
    <t>БарсКоон</t>
  </si>
  <si>
    <t>Ак-Булун</t>
  </si>
  <si>
    <t>Энильчек</t>
  </si>
  <si>
    <t>Переход погранпункта.</t>
  </si>
  <si>
    <t>Карасай</t>
  </si>
  <si>
    <t>Нарын</t>
  </si>
  <si>
    <t>Таш-Рабат</t>
  </si>
  <si>
    <t>озеро Кель-Суу</t>
  </si>
  <si>
    <t>ущелье реки Сарыджаз</t>
  </si>
  <si>
    <t>Вдоль границы с Казахстаном. По ущелье реки Каркары, Турук</t>
  </si>
  <si>
    <t>заброшенный город Иныльчек</t>
  </si>
  <si>
    <t>по ущелью реки Сарыджаз</t>
  </si>
  <si>
    <t>Охотничий лагерь</t>
  </si>
  <si>
    <t>по ущелью реки Иныльчек</t>
  </si>
  <si>
    <t>Иныльчек</t>
  </si>
  <si>
    <t>через перевал Чонашу</t>
  </si>
  <si>
    <t>озеро Чатыр-Кель</t>
  </si>
  <si>
    <t>Экскурсия Таш-Рабат.Ночевка на реке Таш-Рабат (АБЛ) или в юртах</t>
  </si>
  <si>
    <t>Озеро Сон-Куль</t>
  </si>
  <si>
    <t>Ночевка на озере. АБЛ</t>
  </si>
  <si>
    <t>Резервный день</t>
  </si>
  <si>
    <t>Закуп воды, ГСМ</t>
  </si>
  <si>
    <t>Дни  0,1</t>
  </si>
  <si>
    <t>Дни  0,2</t>
  </si>
  <si>
    <t>Дни  0,3</t>
  </si>
  <si>
    <t>номера дней недели</t>
  </si>
  <si>
    <t>День</t>
  </si>
  <si>
    <t>номер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</si>
  <si>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</si>
  <si>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</si>
  <si>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</si>
  <si>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</si>
  <si>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</si>
  <si>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</si>
  <si>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</si>
  <si>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пещеры Ак-Чункур</t>
  </si>
  <si>
    <t>Ночевка в притоках Турун, Сары-Джаз. Автономный базовый лагерь.</t>
  </si>
  <si>
    <t xml:space="preserve"> Автономный базовый лагерь.Ночевка в притоках р.Сары-Джах</t>
  </si>
  <si>
    <t>перевал Кубергенту 3900м</t>
  </si>
  <si>
    <t>Долина реки Узен-Гуш.  Автономный базовый лагерь.</t>
  </si>
  <si>
    <t>ледник Иныльчек, база</t>
  </si>
  <si>
    <t>Ош</t>
  </si>
  <si>
    <t>Сары-Таш</t>
  </si>
  <si>
    <t>Граница</t>
  </si>
  <si>
    <t>пер.Кызыл-Арт 4280 м</t>
  </si>
  <si>
    <t>Автономный базовый Лагерь</t>
  </si>
  <si>
    <t>оз.Каракуль</t>
  </si>
  <si>
    <t>стоянка вероятна в долине реки Караджилга</t>
  </si>
  <si>
    <t>Мургаб</t>
  </si>
  <si>
    <t>пер.Акбайтал 4655 м</t>
  </si>
  <si>
    <t>оз.Зоркуль</t>
  </si>
  <si>
    <t>пер.Сары-Таш  4304 м</t>
  </si>
  <si>
    <t>оз.Ящикуль</t>
  </si>
  <si>
    <t>Ишкашим</t>
  </si>
  <si>
    <t>Хорог</t>
  </si>
  <si>
    <t>Калаихум</t>
  </si>
  <si>
    <t>Тавильдара</t>
  </si>
  <si>
    <t>Душанбэ</t>
  </si>
  <si>
    <t>Душанбе</t>
  </si>
  <si>
    <t>ИскандерКуль</t>
  </si>
  <si>
    <t>Фергана</t>
  </si>
  <si>
    <t xml:space="preserve">Поиск завала </t>
  </si>
  <si>
    <t>Крепость Ямчун</t>
  </si>
  <si>
    <t>Крепость Каа-кха</t>
  </si>
  <si>
    <t>Гарчашма (Источник)</t>
  </si>
  <si>
    <t>пер.Хабуробат 3252 м</t>
  </si>
  <si>
    <t>пер.Харгуш 4344 м</t>
  </si>
  <si>
    <t>Ваханский коридор</t>
  </si>
  <si>
    <t>заправка ГСМ</t>
  </si>
  <si>
    <t>пер. Казарман</t>
  </si>
  <si>
    <t>Иссык-Куль</t>
  </si>
  <si>
    <t>Музей Пржевальского</t>
  </si>
  <si>
    <t>Дневка</t>
  </si>
  <si>
    <t>Ночевка в удобном месте на р.Чарын. Автономный базовый лагерь или юрты</t>
  </si>
  <si>
    <t xml:space="preserve"> Автономный базовый лагерь.</t>
  </si>
  <si>
    <t>ГСМ, вода, газ</t>
  </si>
  <si>
    <t>озеро КельСу</t>
  </si>
  <si>
    <t>Промежуточный автономный базовый лагерь на любому притоке реки Кугарт</t>
  </si>
  <si>
    <t>Доездинг Новокузнецк-Алма-Ата</t>
  </si>
  <si>
    <t>Отдых между этапами</t>
  </si>
  <si>
    <t>1 этап экспедиции "Небесные горы 2021", #ТяньШань2021</t>
  </si>
  <si>
    <t xml:space="preserve">2 этап экспедиции "Небесные горы 2021", #Памир2021 </t>
  </si>
  <si>
    <t>Доездинг Ош-Новокузнецк</t>
  </si>
  <si>
    <t>Экспедиция Siberia-Group "Небесные горы 2021"</t>
  </si>
  <si>
    <t>ОШ</t>
  </si>
  <si>
    <t>1 этап экспедиции "Небесные горы 2021", #ТяньШань2021, 05.08.2021-16.08.2021</t>
  </si>
  <si>
    <t>2 этап экспедиции "Небесные горы 2021", #Памир2021, 19.08.2021-29.08.2021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</si>
</sst>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2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sz val="16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u val="single"/>
      <sz val="18"/>
      <color indexed="30"/>
      <name val="Arial Cyr"/>
      <family val="0"/>
    </font>
    <font>
      <b/>
      <sz val="2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8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1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4" fontId="2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14" fontId="2" fillId="33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4" fontId="2" fillId="0" borderId="23" xfId="0" applyNumberFormat="1" applyFont="1" applyBorder="1" applyAlignment="1">
      <alignment/>
    </xf>
    <xf numFmtId="0" fontId="2" fillId="0" borderId="12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14" fontId="2" fillId="33" borderId="24" xfId="0" applyNumberFormat="1" applyFont="1" applyFill="1" applyBorder="1" applyAlignment="1">
      <alignment horizontal="center" vertical="center"/>
    </xf>
    <xf numFmtId="14" fontId="2" fillId="33" borderId="25" xfId="0" applyNumberFormat="1" applyFont="1" applyFill="1" applyBorder="1" applyAlignment="1">
      <alignment horizontal="center" vertical="center"/>
    </xf>
    <xf numFmtId="14" fontId="2" fillId="33" borderId="2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/>
    </xf>
    <xf numFmtId="0" fontId="47" fillId="0" borderId="0" xfId="42" applyFont="1" applyBorder="1" applyAlignment="1">
      <alignment/>
    </xf>
    <xf numFmtId="14" fontId="47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4" fontId="2" fillId="33" borderId="28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2" fillId="33" borderId="15" xfId="0" applyNumberFormat="1" applyFont="1" applyFill="1" applyBorder="1" applyAlignment="1">
      <alignment horizontal="center" vertical="center"/>
    </xf>
    <xf numFmtId="14" fontId="2" fillId="33" borderId="2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4" fontId="2" fillId="33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14" fontId="2" fillId="33" borderId="32" xfId="0" applyNumberFormat="1" applyFont="1" applyFill="1" applyBorder="1" applyAlignment="1">
      <alignment horizontal="center" vertical="center"/>
    </xf>
    <xf numFmtId="14" fontId="2" fillId="33" borderId="33" xfId="0" applyNumberFormat="1" applyFont="1" applyFill="1" applyBorder="1" applyAlignment="1">
      <alignment horizontal="center" vertical="center"/>
    </xf>
    <xf numFmtId="14" fontId="2" fillId="33" borderId="3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justify" vertical="justify"/>
    </xf>
    <xf numFmtId="0" fontId="1" fillId="0" borderId="35" xfId="0" applyFont="1" applyBorder="1" applyAlignment="1">
      <alignment horizontal="justify" vertical="justify"/>
    </xf>
    <xf numFmtId="0" fontId="1" fillId="0" borderId="36" xfId="0" applyFont="1" applyBorder="1" applyAlignment="1">
      <alignment horizontal="justify" vertical="justify"/>
    </xf>
    <xf numFmtId="0" fontId="1" fillId="0" borderId="37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2" fillId="33" borderId="35" xfId="0" applyFont="1" applyFill="1" applyBorder="1" applyAlignment="1">
      <alignment horizontal="justify" vertical="justify"/>
    </xf>
    <xf numFmtId="0" fontId="2" fillId="33" borderId="36" xfId="0" applyFont="1" applyFill="1" applyBorder="1" applyAlignment="1">
      <alignment horizontal="justify" vertical="justify"/>
    </xf>
    <xf numFmtId="0" fontId="2" fillId="33" borderId="37" xfId="0" applyFont="1" applyFill="1" applyBorder="1" applyAlignment="1">
      <alignment horizontal="justify" vertical="justify"/>
    </xf>
    <xf numFmtId="0" fontId="2" fillId="0" borderId="38" xfId="0" applyFont="1" applyBorder="1" applyAlignment="1">
      <alignment horizontal="justify" vertical="justify"/>
    </xf>
    <xf numFmtId="0" fontId="2" fillId="33" borderId="39" xfId="0" applyFont="1" applyFill="1" applyBorder="1" applyAlignment="1">
      <alignment horizontal="justify" vertical="justify"/>
    </xf>
    <xf numFmtId="0" fontId="2" fillId="33" borderId="40" xfId="0" applyFont="1" applyFill="1" applyBorder="1" applyAlignment="1">
      <alignment horizontal="justify" vertical="justify"/>
    </xf>
    <xf numFmtId="0" fontId="2" fillId="33" borderId="41" xfId="0" applyFont="1" applyFill="1" applyBorder="1" applyAlignment="1">
      <alignment horizontal="justify" vertical="justify"/>
    </xf>
    <xf numFmtId="0" fontId="2" fillId="33" borderId="42" xfId="0" applyFont="1" applyFill="1" applyBorder="1" applyAlignment="1">
      <alignment horizontal="justify" vertical="justify"/>
    </xf>
    <xf numFmtId="0" fontId="2" fillId="0" borderId="36" xfId="0" applyFont="1" applyBorder="1" applyAlignment="1">
      <alignment horizontal="justify" vertical="justify"/>
    </xf>
    <xf numFmtId="0" fontId="2" fillId="0" borderId="22" xfId="0" applyFont="1" applyFill="1" applyBorder="1" applyAlignment="1">
      <alignment horizontal="justify" vertical="justify"/>
    </xf>
    <xf numFmtId="0" fontId="2" fillId="0" borderId="36" xfId="0" applyFont="1" applyFill="1" applyBorder="1" applyAlignment="1">
      <alignment horizontal="justify" vertical="justify"/>
    </xf>
    <xf numFmtId="0" fontId="2" fillId="0" borderId="37" xfId="0" applyFont="1" applyFill="1" applyBorder="1" applyAlignment="1">
      <alignment horizontal="justify" vertical="justify"/>
    </xf>
    <xf numFmtId="0" fontId="2" fillId="33" borderId="22" xfId="0" applyFont="1" applyFill="1" applyBorder="1" applyAlignment="1">
      <alignment horizontal="justify" vertical="justify"/>
    </xf>
    <xf numFmtId="0" fontId="2" fillId="0" borderId="42" xfId="0" applyFont="1" applyFill="1" applyBorder="1" applyAlignment="1">
      <alignment horizontal="justify" vertical="justify"/>
    </xf>
    <xf numFmtId="0" fontId="2" fillId="0" borderId="35" xfId="0" applyFont="1" applyFill="1" applyBorder="1" applyAlignment="1">
      <alignment horizontal="justify" vertical="justify"/>
    </xf>
    <xf numFmtId="0" fontId="2" fillId="0" borderId="40" xfId="0" applyFont="1" applyFill="1" applyBorder="1" applyAlignment="1">
      <alignment horizontal="justify" vertical="justify"/>
    </xf>
    <xf numFmtId="0" fontId="2" fillId="0" borderId="43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35" xfId="0" applyFont="1" applyBorder="1" applyAlignment="1">
      <alignment horizontal="justify" vertical="justify"/>
    </xf>
    <xf numFmtId="14" fontId="27" fillId="0" borderId="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="85" zoomScaleNormal="85" zoomScaleSheetLayoutView="85" zoomScalePageLayoutView="0" workbookViewId="0" topLeftCell="A1">
      <selection activeCell="D124" sqref="D124"/>
    </sheetView>
  </sheetViews>
  <sheetFormatPr defaultColWidth="9.00390625" defaultRowHeight="12.75"/>
  <cols>
    <col min="1" max="1" width="15.375" style="1" bestFit="1" customWidth="1"/>
    <col min="2" max="2" width="31.25390625" style="1" customWidth="1"/>
    <col min="3" max="3" width="15.375" style="4" bestFit="1" customWidth="1"/>
    <col min="4" max="4" width="32.875" style="1" bestFit="1" customWidth="1"/>
    <col min="5" max="5" width="42.00390625" style="1" customWidth="1"/>
    <col min="6" max="6" width="10.75390625" style="1" bestFit="1" customWidth="1"/>
    <col min="7" max="7" width="61.00390625" style="117" customWidth="1"/>
    <col min="8" max="16384" width="9.125" style="1" customWidth="1"/>
  </cols>
  <sheetData>
    <row r="1" spans="3:7" ht="28.5" thickBot="1">
      <c r="C1" s="88" t="s">
        <v>92</v>
      </c>
      <c r="D1" s="88"/>
      <c r="E1" s="88"/>
      <c r="F1" s="88"/>
      <c r="G1" s="88"/>
    </row>
    <row r="2" spans="1:7" ht="27.75" customHeight="1">
      <c r="A2" s="69" t="s">
        <v>87</v>
      </c>
      <c r="B2" s="69"/>
      <c r="C2" s="69"/>
      <c r="D2" s="69"/>
      <c r="E2" s="69"/>
      <c r="F2" s="69"/>
      <c r="G2" s="69"/>
    </row>
    <row r="3" spans="1:7" ht="23.25">
      <c r="A3" s="70" t="s">
        <v>89</v>
      </c>
      <c r="B3" s="70"/>
      <c r="C3" s="70"/>
      <c r="D3" s="70"/>
      <c r="E3" s="70"/>
      <c r="F3" s="70"/>
      <c r="G3" s="70"/>
    </row>
    <row r="4" spans="1:7" ht="27.75" customHeight="1">
      <c r="A4" s="69" t="s">
        <v>88</v>
      </c>
      <c r="B4" s="69"/>
      <c r="C4" s="69"/>
      <c r="D4" s="69"/>
      <c r="E4" s="69"/>
      <c r="F4" s="69"/>
      <c r="G4" s="69"/>
    </row>
    <row r="5" spans="1:7" ht="23.25">
      <c r="A5" s="70" t="s">
        <v>90</v>
      </c>
      <c r="B5" s="70"/>
      <c r="C5" s="70"/>
      <c r="D5" s="70"/>
      <c r="E5" s="70"/>
      <c r="F5" s="70"/>
      <c r="G5" s="70"/>
    </row>
    <row r="6" spans="1:7" ht="23.25">
      <c r="A6" s="70" t="s">
        <v>91</v>
      </c>
      <c r="B6" s="70"/>
      <c r="C6" s="70"/>
      <c r="D6" s="70"/>
      <c r="E6" s="70"/>
      <c r="F6" s="70"/>
      <c r="G6" s="70"/>
    </row>
    <row r="7" spans="1:7" ht="26.25">
      <c r="A7" s="56"/>
      <c r="B7" s="56"/>
      <c r="C7" s="56"/>
      <c r="D7" s="56"/>
      <c r="E7" s="56"/>
      <c r="F7" s="56"/>
      <c r="G7" s="95"/>
    </row>
    <row r="8" spans="1:7" ht="37.5" customHeight="1">
      <c r="A8" s="71" t="s">
        <v>0</v>
      </c>
      <c r="B8" s="71"/>
      <c r="C8" s="71"/>
      <c r="D8" s="71"/>
      <c r="E8" s="71"/>
      <c r="F8" s="71"/>
      <c r="G8" s="71"/>
    </row>
    <row r="9" spans="1:7" ht="27" thickBot="1">
      <c r="A9" s="72" t="s">
        <v>87</v>
      </c>
      <c r="B9" s="72"/>
      <c r="C9" s="72"/>
      <c r="D9" s="72"/>
      <c r="E9" s="72"/>
      <c r="F9" s="72"/>
      <c r="G9" s="72"/>
    </row>
    <row r="10" spans="1:7" ht="27.75">
      <c r="A10" s="17">
        <v>44410</v>
      </c>
      <c r="B10" s="2" t="str">
        <f>TEXT(A10,"ДДДД")</f>
        <v>понедельник</v>
      </c>
      <c r="C10" s="7" t="s">
        <v>31</v>
      </c>
      <c r="D10" s="2" t="s">
        <v>1</v>
      </c>
      <c r="E10" s="7" t="s">
        <v>2</v>
      </c>
      <c r="F10" s="8">
        <v>413</v>
      </c>
      <c r="G10" s="96"/>
    </row>
    <row r="11" spans="1:7" ht="27.75">
      <c r="A11" s="18"/>
      <c r="B11" s="3"/>
      <c r="C11" s="5"/>
      <c r="D11" s="3" t="s">
        <v>2</v>
      </c>
      <c r="E11" s="5" t="s">
        <v>3</v>
      </c>
      <c r="F11" s="6">
        <v>301</v>
      </c>
      <c r="G11" s="97"/>
    </row>
    <row r="12" spans="1:7" ht="27.75">
      <c r="A12" s="19">
        <f>A10+1</f>
        <v>44411</v>
      </c>
      <c r="B12" s="3" t="str">
        <f>TEXT(A12,"ДДДД")</f>
        <v>вторник</v>
      </c>
      <c r="C12" s="5" t="s">
        <v>32</v>
      </c>
      <c r="D12" s="3" t="s">
        <v>3</v>
      </c>
      <c r="E12" s="5" t="s">
        <v>4</v>
      </c>
      <c r="F12" s="6">
        <v>156</v>
      </c>
      <c r="G12" s="97"/>
    </row>
    <row r="13" spans="1:7" ht="28.5" thickBot="1">
      <c r="A13" s="54">
        <f>A12+1</f>
        <v>44412</v>
      </c>
      <c r="B13" s="55" t="str">
        <f>TEXT(A13,"ДДДД")</f>
        <v>среда</v>
      </c>
      <c r="C13" s="9" t="s">
        <v>33</v>
      </c>
      <c r="D13" s="9" t="s">
        <v>4</v>
      </c>
      <c r="E13" s="9" t="s">
        <v>5</v>
      </c>
      <c r="F13" s="10">
        <v>1140</v>
      </c>
      <c r="G13" s="98"/>
    </row>
    <row r="14" spans="1:7" ht="27.75">
      <c r="A14" s="52"/>
      <c r="D14" s="4"/>
      <c r="E14" s="4"/>
      <c r="F14" s="53"/>
      <c r="G14" s="99"/>
    </row>
    <row r="15" spans="1:7" ht="37.5" customHeight="1" thickBot="1">
      <c r="A15" s="119" t="s">
        <v>94</v>
      </c>
      <c r="B15" s="119"/>
      <c r="C15" s="119"/>
      <c r="D15" s="119"/>
      <c r="E15" s="119"/>
      <c r="F15" s="119"/>
      <c r="G15" s="119"/>
    </row>
    <row r="16" spans="1:7" ht="36">
      <c r="A16" s="89">
        <f>A13+1</f>
        <v>44413</v>
      </c>
      <c r="B16" s="92" t="str">
        <f>TEXT(A16,"ДДДД")</f>
        <v>четверг</v>
      </c>
      <c r="C16" s="65">
        <v>1</v>
      </c>
      <c r="D16" s="27" t="s">
        <v>5</v>
      </c>
      <c r="E16" s="27" t="s">
        <v>6</v>
      </c>
      <c r="F16" s="28">
        <v>210</v>
      </c>
      <c r="G16" s="100" t="s">
        <v>82</v>
      </c>
    </row>
    <row r="17" spans="1:7" ht="18">
      <c r="A17" s="90"/>
      <c r="B17" s="93"/>
      <c r="C17" s="66"/>
      <c r="D17" s="32"/>
      <c r="E17" s="32"/>
      <c r="F17" s="33"/>
      <c r="G17" s="101"/>
    </row>
    <row r="18" spans="1:7" ht="18">
      <c r="A18" s="90"/>
      <c r="B18" s="93"/>
      <c r="C18" s="66"/>
      <c r="D18" s="32"/>
      <c r="E18" s="32"/>
      <c r="F18" s="33"/>
      <c r="G18" s="101"/>
    </row>
    <row r="19" spans="1:7" ht="18.75" thickBot="1">
      <c r="A19" s="91"/>
      <c r="B19" s="94"/>
      <c r="C19" s="67"/>
      <c r="D19" s="34"/>
      <c r="E19" s="34"/>
      <c r="F19" s="35"/>
      <c r="G19" s="102"/>
    </row>
    <row r="20" spans="1:7" ht="18" customHeight="1">
      <c r="A20" s="89">
        <f>A16+1</f>
        <v>44414</v>
      </c>
      <c r="B20" s="73" t="str">
        <f>TEXT(A20,"ДДДД")</f>
        <v>пятница</v>
      </c>
      <c r="C20" s="65">
        <v>2</v>
      </c>
      <c r="D20" s="27" t="s">
        <v>6</v>
      </c>
      <c r="E20" s="27" t="s">
        <v>7</v>
      </c>
      <c r="F20" s="28">
        <v>81</v>
      </c>
      <c r="G20" s="100" t="s">
        <v>12</v>
      </c>
    </row>
    <row r="21" spans="1:7" ht="18" customHeight="1">
      <c r="A21" s="90"/>
      <c r="B21" s="74"/>
      <c r="C21" s="66"/>
      <c r="D21" s="32" t="s">
        <v>7</v>
      </c>
      <c r="E21" s="32" t="s">
        <v>17</v>
      </c>
      <c r="F21" s="33">
        <v>57</v>
      </c>
      <c r="G21" s="101" t="s">
        <v>18</v>
      </c>
    </row>
    <row r="22" spans="1:7" ht="18" customHeight="1">
      <c r="A22" s="90"/>
      <c r="B22" s="74"/>
      <c r="C22" s="66"/>
      <c r="D22" s="32"/>
      <c r="E22" s="32"/>
      <c r="F22" s="33"/>
      <c r="G22" s="101" t="s">
        <v>45</v>
      </c>
    </row>
    <row r="23" spans="1:7" ht="18.75" customHeight="1" thickBot="1">
      <c r="A23" s="90"/>
      <c r="B23" s="75"/>
      <c r="C23" s="67"/>
      <c r="D23" s="34"/>
      <c r="E23" s="34"/>
      <c r="F23" s="35"/>
      <c r="G23" s="102"/>
    </row>
    <row r="24" spans="1:7" ht="18" customHeight="1">
      <c r="A24" s="89">
        <f>A20+1</f>
        <v>44415</v>
      </c>
      <c r="B24" s="92" t="str">
        <f>TEXT(A24,"ДДДД")</f>
        <v>суббота</v>
      </c>
      <c r="C24" s="65">
        <v>3</v>
      </c>
      <c r="D24" s="27" t="s">
        <v>17</v>
      </c>
      <c r="E24" s="27" t="s">
        <v>19</v>
      </c>
      <c r="F24" s="28">
        <v>55</v>
      </c>
      <c r="G24" s="100" t="s">
        <v>20</v>
      </c>
    </row>
    <row r="25" spans="1:7" ht="18" customHeight="1">
      <c r="A25" s="90"/>
      <c r="B25" s="93"/>
      <c r="C25" s="66"/>
      <c r="D25" s="32" t="s">
        <v>19</v>
      </c>
      <c r="E25" s="32" t="s">
        <v>21</v>
      </c>
      <c r="F25" s="33">
        <v>25</v>
      </c>
      <c r="G25" s="101" t="s">
        <v>44</v>
      </c>
    </row>
    <row r="26" spans="1:7" ht="18" customHeight="1">
      <c r="A26" s="90"/>
      <c r="B26" s="93"/>
      <c r="C26" s="66"/>
      <c r="D26" s="32" t="s">
        <v>21</v>
      </c>
      <c r="E26" s="32" t="s">
        <v>49</v>
      </c>
      <c r="F26" s="33">
        <v>25</v>
      </c>
      <c r="G26" s="101" t="s">
        <v>22</v>
      </c>
    </row>
    <row r="27" spans="1:7" ht="18.75" customHeight="1" thickBot="1">
      <c r="A27" s="90"/>
      <c r="B27" s="94"/>
      <c r="C27" s="67"/>
      <c r="D27" s="34" t="s">
        <v>23</v>
      </c>
      <c r="E27" s="34" t="s">
        <v>23</v>
      </c>
      <c r="F27" s="35">
        <v>3</v>
      </c>
      <c r="G27" s="102" t="s">
        <v>46</v>
      </c>
    </row>
    <row r="28" spans="1:7" ht="18" customHeight="1">
      <c r="A28" s="89">
        <f>A24+1</f>
        <v>44416</v>
      </c>
      <c r="B28" s="92" t="str">
        <f>TEXT(A28,"ДДДД")</f>
        <v>воскресенье</v>
      </c>
      <c r="C28" s="65">
        <v>4</v>
      </c>
      <c r="D28" s="27" t="s">
        <v>11</v>
      </c>
      <c r="E28" s="27" t="s">
        <v>10</v>
      </c>
      <c r="F28" s="28">
        <v>99</v>
      </c>
      <c r="G28" s="100" t="s">
        <v>24</v>
      </c>
    </row>
    <row r="29" spans="1:7" ht="18" customHeight="1">
      <c r="A29" s="90"/>
      <c r="B29" s="93"/>
      <c r="C29" s="66"/>
      <c r="D29" s="32" t="s">
        <v>10</v>
      </c>
      <c r="E29" s="32" t="s">
        <v>8</v>
      </c>
      <c r="F29" s="33">
        <v>41</v>
      </c>
      <c r="G29" s="101" t="s">
        <v>30</v>
      </c>
    </row>
    <row r="30" spans="1:7" ht="18" customHeight="1">
      <c r="A30" s="90"/>
      <c r="B30" s="93"/>
      <c r="C30" s="66"/>
      <c r="D30" s="32" t="s">
        <v>8</v>
      </c>
      <c r="E30" s="32" t="s">
        <v>79</v>
      </c>
      <c r="F30" s="33">
        <v>60</v>
      </c>
      <c r="G30" s="103" t="s">
        <v>80</v>
      </c>
    </row>
    <row r="31" spans="1:7" ht="18.75" customHeight="1" thickBot="1">
      <c r="A31" s="91"/>
      <c r="B31" s="94"/>
      <c r="C31" s="67"/>
      <c r="D31" s="34" t="s">
        <v>79</v>
      </c>
      <c r="E31" s="35"/>
      <c r="F31" s="35">
        <v>60</v>
      </c>
      <c r="G31" s="102" t="s">
        <v>83</v>
      </c>
    </row>
    <row r="32" spans="1:7" ht="18" customHeight="1">
      <c r="A32" s="89">
        <f>A28+1</f>
        <v>44417</v>
      </c>
      <c r="B32" s="92" t="str">
        <f>TEXT(A32,"ДДДД")</f>
        <v>понедельник</v>
      </c>
      <c r="C32" s="65">
        <v>5</v>
      </c>
      <c r="D32" s="45"/>
      <c r="E32" s="45"/>
      <c r="F32" s="46"/>
      <c r="G32" s="104"/>
    </row>
    <row r="33" spans="1:7" ht="18" customHeight="1">
      <c r="A33" s="90"/>
      <c r="B33" s="93"/>
      <c r="C33" s="66"/>
      <c r="D33" s="37" t="s">
        <v>81</v>
      </c>
      <c r="E33" s="37"/>
      <c r="F33" s="38"/>
      <c r="G33" s="105"/>
    </row>
    <row r="34" spans="1:7" ht="18" customHeight="1">
      <c r="A34" s="90"/>
      <c r="B34" s="93"/>
      <c r="C34" s="66"/>
      <c r="D34" s="37"/>
      <c r="E34" s="37"/>
      <c r="F34" s="38"/>
      <c r="G34" s="105"/>
    </row>
    <row r="35" spans="1:7" ht="18.75" customHeight="1" thickBot="1">
      <c r="A35" s="90"/>
      <c r="B35" s="94"/>
      <c r="C35" s="67"/>
      <c r="D35" s="47"/>
      <c r="E35" s="47"/>
      <c r="F35" s="48"/>
      <c r="G35" s="106"/>
    </row>
    <row r="36" spans="1:7" ht="18" customHeight="1">
      <c r="A36" s="89">
        <f>A32+1</f>
        <v>44418</v>
      </c>
      <c r="B36" s="92" t="str">
        <f>TEXT(A36,"ДДДД")</f>
        <v>вторник</v>
      </c>
      <c r="C36" s="65">
        <v>6</v>
      </c>
      <c r="D36" s="27" t="s">
        <v>8</v>
      </c>
      <c r="E36" s="27" t="s">
        <v>9</v>
      </c>
      <c r="F36" s="28">
        <v>79</v>
      </c>
      <c r="G36" s="100"/>
    </row>
    <row r="37" spans="1:7" ht="18" customHeight="1">
      <c r="A37" s="90"/>
      <c r="B37" s="93"/>
      <c r="C37" s="66"/>
      <c r="D37" s="32" t="s">
        <v>9</v>
      </c>
      <c r="E37" s="32" t="s">
        <v>13</v>
      </c>
      <c r="F37" s="33">
        <v>82.6</v>
      </c>
      <c r="G37" s="101"/>
    </row>
    <row r="38" spans="1:7" ht="18" customHeight="1">
      <c r="A38" s="90"/>
      <c r="B38" s="93"/>
      <c r="C38" s="66"/>
      <c r="D38" s="32"/>
      <c r="E38" s="32"/>
      <c r="F38" s="33"/>
      <c r="G38" s="101"/>
    </row>
    <row r="39" spans="1:7" ht="18.75" customHeight="1" thickBot="1">
      <c r="A39" s="90"/>
      <c r="B39" s="93"/>
      <c r="C39" s="67"/>
      <c r="D39" s="30" t="s">
        <v>13</v>
      </c>
      <c r="E39" s="36" t="s">
        <v>47</v>
      </c>
      <c r="F39" s="31">
        <v>106</v>
      </c>
      <c r="G39" s="107" t="s">
        <v>48</v>
      </c>
    </row>
    <row r="40" spans="1:7" ht="18" customHeight="1">
      <c r="A40" s="89">
        <f>A36+1</f>
        <v>44419</v>
      </c>
      <c r="B40" s="62" t="str">
        <f>TEXT(A40,"ДДДД")</f>
        <v>среда</v>
      </c>
      <c r="C40" s="65">
        <v>7</v>
      </c>
      <c r="D40" s="40" t="s">
        <v>47</v>
      </c>
      <c r="E40" s="27" t="s">
        <v>85</v>
      </c>
      <c r="F40" s="28">
        <v>140</v>
      </c>
      <c r="G40" s="100"/>
    </row>
    <row r="41" spans="1:10" ht="18" customHeight="1">
      <c r="A41" s="90"/>
      <c r="B41" s="63"/>
      <c r="C41" s="66"/>
      <c r="D41" s="3"/>
      <c r="E41" s="3"/>
      <c r="F41" s="3"/>
      <c r="G41" s="101"/>
      <c r="H41" s="29"/>
      <c r="I41" s="29"/>
      <c r="J41" s="29"/>
    </row>
    <row r="42" spans="1:10" ht="18" customHeight="1">
      <c r="A42" s="90"/>
      <c r="B42" s="63"/>
      <c r="C42" s="66"/>
      <c r="D42" s="3"/>
      <c r="E42" s="3"/>
      <c r="F42" s="3"/>
      <c r="G42" s="108"/>
      <c r="H42" s="29"/>
      <c r="I42" s="29"/>
      <c r="J42" s="29"/>
    </row>
    <row r="43" spans="1:10" ht="18.75" customHeight="1" thickBot="1">
      <c r="A43" s="90"/>
      <c r="B43" s="64"/>
      <c r="C43" s="67"/>
      <c r="D43" s="34"/>
      <c r="E43" s="34"/>
      <c r="F43" s="35"/>
      <c r="G43" s="102"/>
      <c r="H43" s="29"/>
      <c r="I43" s="29"/>
      <c r="J43" s="29"/>
    </row>
    <row r="44" spans="1:10" ht="18.75" customHeight="1">
      <c r="A44" s="89">
        <f>A40+1</f>
        <v>44420</v>
      </c>
      <c r="B44" s="76" t="str">
        <f>TEXT(A44,"ДДДД")</f>
        <v>четверг</v>
      </c>
      <c r="C44" s="65">
        <v>8</v>
      </c>
      <c r="D44" s="44" t="s">
        <v>29</v>
      </c>
      <c r="E44" s="41"/>
      <c r="F44" s="42"/>
      <c r="G44" s="109"/>
      <c r="H44" s="29"/>
      <c r="I44" s="29"/>
      <c r="J44" s="29"/>
    </row>
    <row r="45" spans="1:10" ht="18.75" customHeight="1">
      <c r="A45" s="90"/>
      <c r="B45" s="63"/>
      <c r="C45" s="66"/>
      <c r="D45" s="11"/>
      <c r="E45" s="11"/>
      <c r="F45" s="12"/>
      <c r="G45" s="110"/>
      <c r="H45" s="29"/>
      <c r="I45" s="29"/>
      <c r="J45" s="29"/>
    </row>
    <row r="46" spans="1:10" ht="18.75" customHeight="1">
      <c r="A46" s="90"/>
      <c r="B46" s="63"/>
      <c r="C46" s="66"/>
      <c r="D46" s="11"/>
      <c r="E46" s="11"/>
      <c r="F46" s="12"/>
      <c r="G46" s="110"/>
      <c r="H46" s="29"/>
      <c r="I46" s="29"/>
      <c r="J46" s="29"/>
    </row>
    <row r="47" spans="1:10" ht="18.75" customHeight="1" thickBot="1">
      <c r="A47" s="90"/>
      <c r="B47" s="64"/>
      <c r="C47" s="67"/>
      <c r="D47" s="24"/>
      <c r="E47" s="24"/>
      <c r="F47" s="25"/>
      <c r="G47" s="111"/>
      <c r="H47" s="29"/>
      <c r="I47" s="29"/>
      <c r="J47" s="29"/>
    </row>
    <row r="48" spans="1:7" ht="18" customHeight="1">
      <c r="A48" s="89">
        <f>A44+1</f>
        <v>44421</v>
      </c>
      <c r="B48" s="76" t="str">
        <f>TEXT(A48,"ДДДД")</f>
        <v>пятница</v>
      </c>
      <c r="C48" s="65">
        <v>9</v>
      </c>
      <c r="D48" s="49" t="s">
        <v>16</v>
      </c>
      <c r="E48" s="49" t="s">
        <v>25</v>
      </c>
      <c r="F48" s="50">
        <v>120</v>
      </c>
      <c r="G48" s="112" t="s">
        <v>26</v>
      </c>
    </row>
    <row r="49" spans="1:7" ht="18" customHeight="1">
      <c r="A49" s="90"/>
      <c r="B49" s="63"/>
      <c r="C49" s="66"/>
      <c r="D49" s="32" t="s">
        <v>25</v>
      </c>
      <c r="E49" s="32" t="s">
        <v>15</v>
      </c>
      <c r="F49" s="33">
        <v>75</v>
      </c>
      <c r="G49" s="110"/>
    </row>
    <row r="50" spans="1:7" ht="18" customHeight="1">
      <c r="A50" s="90"/>
      <c r="B50" s="63"/>
      <c r="C50" s="66"/>
      <c r="D50" s="11"/>
      <c r="E50" s="11"/>
      <c r="F50" s="12"/>
      <c r="G50" s="110"/>
    </row>
    <row r="51" spans="1:7" ht="18.75" customHeight="1" thickBot="1">
      <c r="A51" s="90"/>
      <c r="B51" s="82"/>
      <c r="C51" s="67"/>
      <c r="D51" s="15"/>
      <c r="E51" s="15"/>
      <c r="F51" s="16"/>
      <c r="G51" s="113"/>
    </row>
    <row r="52" spans="1:10" ht="18" customHeight="1" thickBot="1">
      <c r="A52" s="89">
        <f>A48+1</f>
        <v>44422</v>
      </c>
      <c r="B52" s="62" t="str">
        <f>TEXT(A52,"ДДДД")</f>
        <v>суббота</v>
      </c>
      <c r="C52" s="65">
        <v>10</v>
      </c>
      <c r="D52" s="27" t="s">
        <v>15</v>
      </c>
      <c r="E52" s="27" t="s">
        <v>14</v>
      </c>
      <c r="F52" s="28">
        <v>113</v>
      </c>
      <c r="G52" s="100" t="s">
        <v>84</v>
      </c>
      <c r="H52" s="29"/>
      <c r="I52" s="29"/>
      <c r="J52" s="29"/>
    </row>
    <row r="53" spans="1:7" ht="18" customHeight="1">
      <c r="A53" s="90"/>
      <c r="B53" s="63"/>
      <c r="C53" s="66"/>
      <c r="D53" s="27" t="s">
        <v>14</v>
      </c>
      <c r="E53" s="32" t="s">
        <v>27</v>
      </c>
      <c r="F53" s="33">
        <v>142</v>
      </c>
      <c r="G53" s="101" t="s">
        <v>28</v>
      </c>
    </row>
    <row r="54" spans="1:7" ht="18" customHeight="1">
      <c r="A54" s="90"/>
      <c r="B54" s="63"/>
      <c r="C54" s="66"/>
      <c r="D54" s="3"/>
      <c r="E54" s="3"/>
      <c r="F54" s="3"/>
      <c r="G54" s="108"/>
    </row>
    <row r="55" spans="1:7" ht="18.75" customHeight="1" thickBot="1">
      <c r="A55" s="90"/>
      <c r="B55" s="64"/>
      <c r="C55" s="67"/>
      <c r="D55" s="34"/>
      <c r="E55" s="34"/>
      <c r="F55" s="35"/>
      <c r="G55" s="102"/>
    </row>
    <row r="56" spans="1:7" ht="18" customHeight="1">
      <c r="A56" s="89">
        <f>A52+1</f>
        <v>44423</v>
      </c>
      <c r="B56" s="93" t="str">
        <f>TEXT(A56,"ДДДД")</f>
        <v>воскресенье</v>
      </c>
      <c r="C56" s="65">
        <v>11</v>
      </c>
      <c r="D56" s="49" t="s">
        <v>27</v>
      </c>
      <c r="E56" s="51" t="s">
        <v>78</v>
      </c>
      <c r="F56" s="50">
        <v>246</v>
      </c>
      <c r="G56" s="112" t="s">
        <v>78</v>
      </c>
    </row>
    <row r="57" spans="1:7" ht="18" customHeight="1">
      <c r="A57" s="90"/>
      <c r="B57" s="93"/>
      <c r="C57" s="66"/>
      <c r="D57" s="32"/>
      <c r="E57" s="32"/>
      <c r="F57" s="33"/>
      <c r="G57" s="101"/>
    </row>
    <row r="58" spans="1:7" ht="18" customHeight="1">
      <c r="A58" s="90"/>
      <c r="B58" s="93"/>
      <c r="C58" s="66"/>
      <c r="D58" s="32"/>
      <c r="E58" s="32"/>
      <c r="F58" s="33"/>
      <c r="G58" s="101"/>
    </row>
    <row r="59" spans="1:7" ht="18.75" customHeight="1" thickBot="1">
      <c r="A59" s="90"/>
      <c r="B59" s="93"/>
      <c r="C59" s="67"/>
      <c r="G59" s="103" t="s">
        <v>86</v>
      </c>
    </row>
    <row r="60" spans="1:7" ht="18" customHeight="1">
      <c r="A60" s="83">
        <f>A56+1</f>
        <v>44424</v>
      </c>
      <c r="B60" s="73" t="str">
        <f>TEXT(A60,"ДДДД")</f>
        <v>понедельник</v>
      </c>
      <c r="C60" s="65">
        <v>12</v>
      </c>
      <c r="D60" s="27" t="s">
        <v>78</v>
      </c>
      <c r="E60" s="13" t="s">
        <v>50</v>
      </c>
      <c r="F60" s="8">
        <v>150</v>
      </c>
      <c r="G60" s="114"/>
    </row>
    <row r="61" spans="1:7" ht="18" customHeight="1">
      <c r="A61" s="84"/>
      <c r="B61" s="74"/>
      <c r="C61" s="66"/>
      <c r="D61" s="11"/>
      <c r="E61" s="11"/>
      <c r="F61" s="12"/>
      <c r="G61" s="110"/>
    </row>
    <row r="62" spans="1:7" ht="18" customHeight="1">
      <c r="A62" s="84"/>
      <c r="B62" s="74"/>
      <c r="C62" s="66"/>
      <c r="D62" s="11"/>
      <c r="E62" s="11"/>
      <c r="F62" s="12"/>
      <c r="G62" s="110"/>
    </row>
    <row r="63" spans="1:7" ht="18.75" customHeight="1" thickBot="1">
      <c r="A63" s="85"/>
      <c r="B63" s="75"/>
      <c r="C63" s="67"/>
      <c r="D63" s="24"/>
      <c r="E63" s="55"/>
      <c r="F63" s="25"/>
      <c r="G63" s="111"/>
    </row>
    <row r="64" spans="1:7" ht="18.75" customHeight="1">
      <c r="A64" s="43"/>
      <c r="B64" s="57"/>
      <c r="C64" s="39"/>
      <c r="D64" s="22"/>
      <c r="E64" s="58"/>
      <c r="F64" s="23"/>
      <c r="G64" s="115"/>
    </row>
    <row r="65" spans="1:7" ht="18.75" customHeight="1">
      <c r="A65" s="43"/>
      <c r="B65" s="57"/>
      <c r="C65" s="39"/>
      <c r="D65" s="22"/>
      <c r="E65" s="58"/>
      <c r="F65" s="23"/>
      <c r="G65" s="115"/>
    </row>
    <row r="66" spans="1:7" ht="34.5" customHeight="1" thickBot="1">
      <c r="A66" s="72" t="s">
        <v>88</v>
      </c>
      <c r="B66" s="72"/>
      <c r="C66" s="72"/>
      <c r="D66" s="72"/>
      <c r="E66" s="72"/>
      <c r="F66" s="72"/>
      <c r="G66" s="72"/>
    </row>
    <row r="67" spans="1:7" ht="18">
      <c r="A67" s="59">
        <f>A60+1</f>
        <v>44425</v>
      </c>
      <c r="B67" s="62" t="str">
        <f>TEXT(A67,"ДДДД")</f>
        <v>вторник</v>
      </c>
      <c r="C67" s="65">
        <f>C60+1</f>
        <v>13</v>
      </c>
      <c r="D67" s="13" t="s">
        <v>93</v>
      </c>
      <c r="E67" s="7"/>
      <c r="F67" s="8"/>
      <c r="G67" s="114"/>
    </row>
    <row r="68" spans="1:7" ht="18">
      <c r="A68" s="60"/>
      <c r="B68" s="63"/>
      <c r="C68" s="66"/>
      <c r="D68" s="11"/>
      <c r="E68" s="11"/>
      <c r="F68" s="12"/>
      <c r="G68" s="110"/>
    </row>
    <row r="69" spans="1:7" ht="18">
      <c r="A69" s="60"/>
      <c r="B69" s="63"/>
      <c r="C69" s="66"/>
      <c r="D69" s="11"/>
      <c r="E69" s="11"/>
      <c r="F69" s="12"/>
      <c r="G69" s="110"/>
    </row>
    <row r="70" spans="1:7" ht="18.75" thickBot="1">
      <c r="A70" s="61"/>
      <c r="B70" s="64"/>
      <c r="C70" s="67"/>
      <c r="D70" s="24"/>
      <c r="E70" s="24"/>
      <c r="F70" s="25"/>
      <c r="G70" s="111"/>
    </row>
    <row r="71" spans="1:7" ht="18">
      <c r="A71" s="59">
        <f>A67+1</f>
        <v>44426</v>
      </c>
      <c r="B71" s="62" t="str">
        <f>TEXT(A71,"ДДДД")</f>
        <v>среда</v>
      </c>
      <c r="C71" s="65">
        <f>C67+1</f>
        <v>14</v>
      </c>
      <c r="D71" s="13" t="s">
        <v>93</v>
      </c>
      <c r="E71" s="7"/>
      <c r="F71" s="8"/>
      <c r="G71" s="114"/>
    </row>
    <row r="72" spans="1:7" ht="18">
      <c r="A72" s="60"/>
      <c r="B72" s="63"/>
      <c r="C72" s="66"/>
      <c r="D72" s="11"/>
      <c r="E72" s="11"/>
      <c r="F72" s="12"/>
      <c r="G72" s="110"/>
    </row>
    <row r="73" spans="1:7" ht="18">
      <c r="A73" s="60"/>
      <c r="B73" s="63"/>
      <c r="C73" s="66"/>
      <c r="D73" s="11"/>
      <c r="E73" s="11"/>
      <c r="F73" s="12"/>
      <c r="G73" s="110"/>
    </row>
    <row r="74" spans="1:7" ht="18.75" thickBot="1">
      <c r="A74" s="61"/>
      <c r="B74" s="64"/>
      <c r="C74" s="67"/>
      <c r="D74" s="24"/>
      <c r="E74" s="24"/>
      <c r="F74" s="25"/>
      <c r="G74" s="111"/>
    </row>
    <row r="75" spans="1:7" ht="18">
      <c r="A75" s="20"/>
      <c r="B75" s="26"/>
      <c r="C75" s="21"/>
      <c r="D75" s="22"/>
      <c r="E75" s="22"/>
      <c r="F75" s="23"/>
      <c r="G75" s="116"/>
    </row>
    <row r="76" spans="1:7" ht="18">
      <c r="A76" s="20"/>
      <c r="B76" s="26"/>
      <c r="C76" s="21"/>
      <c r="D76" s="22"/>
      <c r="E76" s="22"/>
      <c r="F76" s="23"/>
      <c r="G76" s="116"/>
    </row>
    <row r="77" spans="1:7" ht="27" thickBot="1">
      <c r="A77" s="68" t="s">
        <v>95</v>
      </c>
      <c r="B77" s="68"/>
      <c r="C77" s="68"/>
      <c r="D77" s="68"/>
      <c r="E77" s="68"/>
      <c r="F77" s="68"/>
      <c r="G77" s="68"/>
    </row>
    <row r="78" spans="1:7" ht="18.75" thickBot="1">
      <c r="A78" s="59">
        <v>44427</v>
      </c>
      <c r="B78" s="62" t="str">
        <f>TEXT(A78,"ДДДД")</f>
        <v>четверг</v>
      </c>
      <c r="C78" s="65">
        <v>1</v>
      </c>
      <c r="D78" s="13" t="s">
        <v>50</v>
      </c>
      <c r="E78" s="7" t="s">
        <v>51</v>
      </c>
      <c r="F78" s="8">
        <v>186</v>
      </c>
      <c r="G78" s="114" t="s">
        <v>53</v>
      </c>
    </row>
    <row r="79" spans="1:7" ht="18">
      <c r="A79" s="60"/>
      <c r="B79" s="63"/>
      <c r="C79" s="66"/>
      <c r="D79" s="7" t="s">
        <v>51</v>
      </c>
      <c r="E79" s="11" t="s">
        <v>52</v>
      </c>
      <c r="F79" s="12">
        <v>46</v>
      </c>
      <c r="G79" s="110"/>
    </row>
    <row r="80" spans="1:7" ht="18">
      <c r="A80" s="60"/>
      <c r="B80" s="63"/>
      <c r="C80" s="66"/>
      <c r="D80" s="11" t="s">
        <v>52</v>
      </c>
      <c r="E80" s="11" t="s">
        <v>55</v>
      </c>
      <c r="F80" s="12">
        <v>55</v>
      </c>
      <c r="G80" s="110" t="s">
        <v>54</v>
      </c>
    </row>
    <row r="81" spans="1:7" ht="18.75" thickBot="1">
      <c r="A81" s="61"/>
      <c r="B81" s="64"/>
      <c r="C81" s="67"/>
      <c r="D81" s="24"/>
      <c r="E81" s="24"/>
      <c r="F81" s="25"/>
      <c r="G81" s="111" t="s">
        <v>56</v>
      </c>
    </row>
    <row r="82" spans="1:7" ht="18.75" thickBot="1">
      <c r="A82" s="59">
        <f>A78+1</f>
        <v>44428</v>
      </c>
      <c r="B82" s="62" t="str">
        <f>TEXT(A82,"ДДДД")</f>
        <v>пятница</v>
      </c>
      <c r="C82" s="65">
        <f>C78+1</f>
        <v>2</v>
      </c>
      <c r="D82" s="11" t="s">
        <v>55</v>
      </c>
      <c r="E82" s="7" t="s">
        <v>57</v>
      </c>
      <c r="F82" s="8">
        <v>182</v>
      </c>
      <c r="G82" s="114" t="s">
        <v>58</v>
      </c>
    </row>
    <row r="83" spans="1:7" ht="18">
      <c r="A83" s="60"/>
      <c r="B83" s="63"/>
      <c r="C83" s="66"/>
      <c r="D83" s="7" t="s">
        <v>57</v>
      </c>
      <c r="E83" s="11" t="s">
        <v>59</v>
      </c>
      <c r="F83" s="12">
        <v>125</v>
      </c>
      <c r="G83" s="117" t="s">
        <v>77</v>
      </c>
    </row>
    <row r="84" spans="1:7" ht="18">
      <c r="A84" s="60"/>
      <c r="B84" s="63"/>
      <c r="C84" s="66"/>
      <c r="D84" s="11"/>
      <c r="E84" s="11"/>
      <c r="F84" s="12"/>
      <c r="G84" s="110" t="s">
        <v>60</v>
      </c>
    </row>
    <row r="85" spans="1:7" ht="18.75" thickBot="1">
      <c r="A85" s="87"/>
      <c r="B85" s="82"/>
      <c r="C85" s="66"/>
      <c r="D85" s="15"/>
      <c r="E85" s="15"/>
      <c r="F85" s="16"/>
      <c r="G85" s="113" t="s">
        <v>54</v>
      </c>
    </row>
    <row r="86" spans="1:7" ht="18.75" customHeight="1">
      <c r="A86" s="83">
        <f>A82+1</f>
        <v>44429</v>
      </c>
      <c r="B86" s="73" t="str">
        <f>TEXT(A86,"ДДДД")</f>
        <v>суббота</v>
      </c>
      <c r="C86" s="78">
        <f>C82+1</f>
        <v>3</v>
      </c>
      <c r="D86" s="13" t="s">
        <v>59</v>
      </c>
      <c r="E86" s="7" t="s">
        <v>61</v>
      </c>
      <c r="F86" s="8">
        <v>80</v>
      </c>
      <c r="G86" s="118" t="s">
        <v>75</v>
      </c>
    </row>
    <row r="87" spans="1:7" ht="18" customHeight="1">
      <c r="A87" s="84"/>
      <c r="B87" s="74"/>
      <c r="C87" s="79"/>
      <c r="D87" s="5"/>
      <c r="E87" s="11"/>
      <c r="F87" s="12"/>
      <c r="G87" s="108"/>
    </row>
    <row r="88" spans="1:7" ht="18" customHeight="1">
      <c r="A88" s="84"/>
      <c r="B88" s="74"/>
      <c r="C88" s="79"/>
      <c r="D88" s="11"/>
      <c r="E88" s="11"/>
      <c r="F88" s="12"/>
      <c r="G88" s="110" t="s">
        <v>54</v>
      </c>
    </row>
    <row r="89" spans="1:7" ht="18.75" customHeight="1" thickBot="1">
      <c r="A89" s="85"/>
      <c r="B89" s="75"/>
      <c r="C89" s="86"/>
      <c r="D89" s="24"/>
      <c r="E89" s="24"/>
      <c r="F89" s="25"/>
      <c r="G89" s="111" t="s">
        <v>70</v>
      </c>
    </row>
    <row r="90" spans="1:7" ht="18.75" customHeight="1">
      <c r="A90" s="81">
        <f>A86+1</f>
        <v>44430</v>
      </c>
      <c r="B90" s="76" t="str">
        <f>TEXT(A90,"ДДДД")</f>
        <v>воскресенье</v>
      </c>
      <c r="C90" s="66">
        <f>C86+1</f>
        <v>4</v>
      </c>
      <c r="D90" s="44" t="s">
        <v>29</v>
      </c>
      <c r="E90" s="41"/>
      <c r="F90" s="42"/>
      <c r="G90" s="109"/>
    </row>
    <row r="91" spans="1:7" ht="18.75" customHeight="1">
      <c r="A91" s="60"/>
      <c r="B91" s="63"/>
      <c r="C91" s="66"/>
      <c r="D91" s="11"/>
      <c r="E91" s="11"/>
      <c r="F91" s="12"/>
      <c r="G91" s="110"/>
    </row>
    <row r="92" spans="1:7" ht="18.75" customHeight="1">
      <c r="A92" s="60"/>
      <c r="B92" s="63"/>
      <c r="C92" s="66"/>
      <c r="D92" s="11"/>
      <c r="E92" s="11"/>
      <c r="F92" s="12"/>
      <c r="G92" s="110"/>
    </row>
    <row r="93" spans="1:7" ht="18.75" customHeight="1" thickBot="1">
      <c r="A93" s="87"/>
      <c r="B93" s="82"/>
      <c r="C93" s="66"/>
      <c r="D93" s="15"/>
      <c r="E93" s="15"/>
      <c r="F93" s="16"/>
      <c r="G93" s="113"/>
    </row>
    <row r="94" spans="1:7" ht="18">
      <c r="A94" s="83">
        <f>A90+1</f>
        <v>44431</v>
      </c>
      <c r="B94" s="73" t="str">
        <f>TEXT(A94,"ДДДД")</f>
        <v>понедельник</v>
      </c>
      <c r="C94" s="78">
        <f>C86+1</f>
        <v>4</v>
      </c>
      <c r="D94" s="7" t="s">
        <v>61</v>
      </c>
      <c r="E94" s="13" t="s">
        <v>62</v>
      </c>
      <c r="F94" s="14">
        <v>219</v>
      </c>
      <c r="G94" s="118" t="s">
        <v>76</v>
      </c>
    </row>
    <row r="95" spans="1:7" ht="18">
      <c r="A95" s="84"/>
      <c r="B95" s="74"/>
      <c r="C95" s="79"/>
      <c r="D95" s="11"/>
      <c r="E95" s="11"/>
      <c r="F95" s="12"/>
      <c r="G95" s="110" t="s">
        <v>71</v>
      </c>
    </row>
    <row r="96" spans="1:7" ht="18">
      <c r="A96" s="84"/>
      <c r="B96" s="74"/>
      <c r="C96" s="79"/>
      <c r="D96" s="11"/>
      <c r="E96" s="11"/>
      <c r="F96" s="12"/>
      <c r="G96" s="110" t="s">
        <v>72</v>
      </c>
    </row>
    <row r="97" spans="1:7" ht="18.75" thickBot="1">
      <c r="A97" s="85"/>
      <c r="B97" s="75"/>
      <c r="C97" s="86"/>
      <c r="D97" s="24"/>
      <c r="E97" s="24"/>
      <c r="F97" s="25"/>
      <c r="G97" s="111"/>
    </row>
    <row r="98" spans="1:7" ht="18">
      <c r="A98" s="81">
        <f>A94+1</f>
        <v>44432</v>
      </c>
      <c r="B98" s="76" t="str">
        <f>TEXT(A98,"ДДДД")</f>
        <v>вторник</v>
      </c>
      <c r="C98" s="66">
        <f>C94+1</f>
        <v>5</v>
      </c>
      <c r="D98" s="44" t="s">
        <v>62</v>
      </c>
      <c r="E98" s="41" t="s">
        <v>63</v>
      </c>
      <c r="F98" s="42">
        <v>110</v>
      </c>
      <c r="G98" s="109" t="s">
        <v>73</v>
      </c>
    </row>
    <row r="99" spans="1:7" ht="18">
      <c r="A99" s="60"/>
      <c r="B99" s="63"/>
      <c r="C99" s="66"/>
      <c r="D99" s="11"/>
      <c r="E99" s="11"/>
      <c r="F99" s="12"/>
      <c r="G99" s="110"/>
    </row>
    <row r="100" spans="1:7" ht="18">
      <c r="A100" s="60"/>
      <c r="B100" s="63"/>
      <c r="C100" s="66"/>
      <c r="D100" s="11"/>
      <c r="E100" s="11"/>
      <c r="F100" s="12"/>
      <c r="G100" s="110"/>
    </row>
    <row r="101" spans="1:7" ht="18.75" thickBot="1">
      <c r="A101" s="61"/>
      <c r="B101" s="64"/>
      <c r="C101" s="67"/>
      <c r="D101" s="24"/>
      <c r="E101" s="24"/>
      <c r="F101" s="25"/>
      <c r="G101" s="111"/>
    </row>
    <row r="102" spans="1:7" ht="18">
      <c r="A102" s="59">
        <f>A98+1</f>
        <v>44433</v>
      </c>
      <c r="B102" s="62" t="str">
        <f>TEXT(A102,"ДДДД")</f>
        <v>среда</v>
      </c>
      <c r="C102" s="65">
        <f>C98+1</f>
        <v>6</v>
      </c>
      <c r="D102" s="7" t="s">
        <v>63</v>
      </c>
      <c r="E102" s="7" t="s">
        <v>64</v>
      </c>
      <c r="F102" s="8">
        <v>243</v>
      </c>
      <c r="G102" s="114"/>
    </row>
    <row r="103" spans="1:7" ht="18">
      <c r="A103" s="60"/>
      <c r="B103" s="63"/>
      <c r="C103" s="66"/>
      <c r="D103" s="11"/>
      <c r="E103" s="11"/>
      <c r="F103" s="12"/>
      <c r="G103" s="110"/>
    </row>
    <row r="104" spans="1:7" ht="18">
      <c r="A104" s="60"/>
      <c r="B104" s="63"/>
      <c r="C104" s="66"/>
      <c r="D104" s="11"/>
      <c r="E104" s="11"/>
      <c r="F104" s="12"/>
      <c r="G104" s="110"/>
    </row>
    <row r="105" spans="1:7" ht="18.75" thickBot="1">
      <c r="A105" s="61"/>
      <c r="B105" s="82"/>
      <c r="C105" s="66"/>
      <c r="D105" s="15"/>
      <c r="E105" s="15"/>
      <c r="F105" s="16"/>
      <c r="G105" s="113"/>
    </row>
    <row r="106" spans="1:7" ht="18">
      <c r="A106" s="59">
        <f>A102+1</f>
        <v>44434</v>
      </c>
      <c r="B106" s="73" t="str">
        <f>TEXT(A106,"ДДДД")</f>
        <v>четверг</v>
      </c>
      <c r="C106" s="78">
        <f>C102+1</f>
        <v>7</v>
      </c>
      <c r="D106" s="7" t="s">
        <v>64</v>
      </c>
      <c r="E106" s="7" t="s">
        <v>65</v>
      </c>
      <c r="F106" s="8">
        <v>80</v>
      </c>
      <c r="G106" s="114" t="s">
        <v>74</v>
      </c>
    </row>
    <row r="107" spans="1:7" ht="18">
      <c r="A107" s="60"/>
      <c r="B107" s="74"/>
      <c r="C107" s="79"/>
      <c r="D107" s="5" t="s">
        <v>65</v>
      </c>
      <c r="E107" s="11" t="s">
        <v>66</v>
      </c>
      <c r="F107" s="12">
        <v>203</v>
      </c>
      <c r="G107" s="110"/>
    </row>
    <row r="108" spans="1:7" ht="18">
      <c r="A108" s="60"/>
      <c r="B108" s="74"/>
      <c r="C108" s="79"/>
      <c r="D108" s="11"/>
      <c r="E108" s="11"/>
      <c r="F108" s="12"/>
      <c r="G108" s="110"/>
    </row>
    <row r="109" spans="1:7" ht="18.75" thickBot="1">
      <c r="A109" s="61"/>
      <c r="B109" s="77"/>
      <c r="C109" s="80"/>
      <c r="D109" s="15"/>
      <c r="E109" s="15"/>
      <c r="F109" s="16"/>
      <c r="G109" s="113"/>
    </row>
    <row r="110" spans="1:7" ht="18">
      <c r="A110" s="59">
        <f>A106+1</f>
        <v>44435</v>
      </c>
      <c r="B110" s="73" t="str">
        <f>TEXT(A110,"ДДДД")</f>
        <v>пятница</v>
      </c>
      <c r="C110" s="78">
        <f>C106+1</f>
        <v>8</v>
      </c>
      <c r="D110" s="7" t="s">
        <v>67</v>
      </c>
      <c r="E110" s="7" t="s">
        <v>68</v>
      </c>
      <c r="F110" s="8">
        <v>134</v>
      </c>
      <c r="G110" s="114"/>
    </row>
    <row r="111" spans="1:7" ht="18">
      <c r="A111" s="60"/>
      <c r="B111" s="74"/>
      <c r="C111" s="79"/>
      <c r="D111" s="5"/>
      <c r="E111" s="11"/>
      <c r="F111" s="12"/>
      <c r="G111" s="110"/>
    </row>
    <row r="112" spans="1:7" ht="18">
      <c r="A112" s="60"/>
      <c r="B112" s="74"/>
      <c r="C112" s="79"/>
      <c r="D112" s="11"/>
      <c r="E112" s="11"/>
      <c r="F112" s="12"/>
      <c r="G112" s="110"/>
    </row>
    <row r="113" spans="1:7" ht="18.75" thickBot="1">
      <c r="A113" s="61"/>
      <c r="B113" s="77"/>
      <c r="C113" s="80"/>
      <c r="D113" s="15"/>
      <c r="E113" s="15"/>
      <c r="F113" s="16"/>
      <c r="G113" s="113"/>
    </row>
    <row r="114" spans="1:7" ht="18">
      <c r="A114" s="59">
        <f>A110+1</f>
        <v>44436</v>
      </c>
      <c r="B114" s="62" t="str">
        <f>TEXT(A114,"ДДДД")</f>
        <v>суббота</v>
      </c>
      <c r="C114" s="65">
        <f>C110+1</f>
        <v>9</v>
      </c>
      <c r="D114" s="13" t="s">
        <v>29</v>
      </c>
      <c r="E114" s="7"/>
      <c r="F114" s="8"/>
      <c r="G114" s="114"/>
    </row>
    <row r="115" spans="1:7" ht="18">
      <c r="A115" s="60"/>
      <c r="B115" s="63"/>
      <c r="C115" s="66"/>
      <c r="D115" s="11"/>
      <c r="E115" s="11"/>
      <c r="F115" s="12"/>
      <c r="G115" s="110"/>
    </row>
    <row r="116" spans="1:7" ht="18">
      <c r="A116" s="60"/>
      <c r="B116" s="63"/>
      <c r="C116" s="66"/>
      <c r="D116" s="11"/>
      <c r="E116" s="11"/>
      <c r="F116" s="12"/>
      <c r="G116" s="110"/>
    </row>
    <row r="117" spans="1:7" ht="18.75" thickBot="1">
      <c r="A117" s="61"/>
      <c r="B117" s="64"/>
      <c r="C117" s="67"/>
      <c r="D117" s="24"/>
      <c r="E117" s="24"/>
      <c r="F117" s="25"/>
      <c r="G117" s="111"/>
    </row>
    <row r="118" spans="1:7" ht="18" customHeight="1">
      <c r="A118" s="59">
        <f>A110+1</f>
        <v>44436</v>
      </c>
      <c r="B118" s="73" t="str">
        <f>TEXT(A118,"ДДДД")</f>
        <v>суббота</v>
      </c>
      <c r="C118" s="65">
        <f>C114+1</f>
        <v>10</v>
      </c>
      <c r="D118" s="7" t="s">
        <v>68</v>
      </c>
      <c r="E118" s="7" t="s">
        <v>69</v>
      </c>
      <c r="F118" s="8">
        <v>435</v>
      </c>
      <c r="G118" s="114"/>
    </row>
    <row r="119" spans="1:7" ht="18" customHeight="1">
      <c r="A119" s="60"/>
      <c r="B119" s="74"/>
      <c r="C119" s="66"/>
      <c r="D119" s="5"/>
      <c r="E119" s="11"/>
      <c r="F119" s="12"/>
      <c r="G119" s="110"/>
    </row>
    <row r="120" spans="1:7" ht="18" customHeight="1">
      <c r="A120" s="60"/>
      <c r="B120" s="74"/>
      <c r="C120" s="66"/>
      <c r="D120" s="11"/>
      <c r="E120" s="11"/>
      <c r="F120" s="12"/>
      <c r="G120" s="110"/>
    </row>
    <row r="121" spans="1:7" ht="18.75" customHeight="1" thickBot="1">
      <c r="A121" s="61"/>
      <c r="B121" s="75"/>
      <c r="C121" s="67"/>
      <c r="D121" s="24"/>
      <c r="E121" s="24"/>
      <c r="F121" s="25"/>
      <c r="G121" s="111"/>
    </row>
    <row r="122" spans="1:7" ht="18.75" customHeight="1" thickBot="1">
      <c r="A122" s="59">
        <f>A118+1</f>
        <v>44437</v>
      </c>
      <c r="B122" s="76" t="str">
        <f>TEXT(A122,"ДДДД")</f>
        <v>воскресенье</v>
      </c>
      <c r="C122" s="65">
        <f>C118+1</f>
        <v>11</v>
      </c>
      <c r="D122" s="41" t="s">
        <v>69</v>
      </c>
      <c r="E122" s="41" t="s">
        <v>50</v>
      </c>
      <c r="F122" s="42">
        <v>120</v>
      </c>
      <c r="G122" s="109"/>
    </row>
    <row r="123" spans="1:7" ht="18" customHeight="1">
      <c r="A123" s="60"/>
      <c r="B123" s="63"/>
      <c r="C123" s="66"/>
      <c r="D123" s="7"/>
      <c r="E123" s="11"/>
      <c r="F123" s="12"/>
      <c r="G123" s="110"/>
    </row>
    <row r="124" spans="1:7" ht="18" customHeight="1">
      <c r="A124" s="60"/>
      <c r="B124" s="63"/>
      <c r="C124" s="66"/>
      <c r="D124" s="11"/>
      <c r="E124" s="11"/>
      <c r="F124" s="12"/>
      <c r="G124" s="110"/>
    </row>
    <row r="125" spans="1:7" ht="18.75" customHeight="1" thickBot="1">
      <c r="A125" s="61"/>
      <c r="B125" s="64"/>
      <c r="C125" s="67"/>
      <c r="D125" s="24"/>
      <c r="E125" s="24"/>
      <c r="F125" s="25"/>
      <c r="G125" s="111"/>
    </row>
    <row r="126" spans="1:7" ht="18">
      <c r="A126" s="20"/>
      <c r="B126" s="26"/>
      <c r="C126" s="21"/>
      <c r="D126" s="22"/>
      <c r="E126" s="22"/>
      <c r="F126" s="23"/>
      <c r="G126" s="116"/>
    </row>
    <row r="127" spans="1:7" ht="18">
      <c r="A127" s="20"/>
      <c r="B127" s="26"/>
      <c r="C127" s="21"/>
      <c r="D127" s="22"/>
      <c r="E127" s="22"/>
      <c r="F127" s="23"/>
      <c r="G127" s="116"/>
    </row>
    <row r="128" spans="1:7" ht="27" thickBot="1">
      <c r="A128" s="68" t="s">
        <v>91</v>
      </c>
      <c r="B128" s="68"/>
      <c r="C128" s="68"/>
      <c r="D128" s="68"/>
      <c r="E128" s="68"/>
      <c r="F128" s="68"/>
      <c r="G128" s="68"/>
    </row>
    <row r="129" spans="1:7" ht="18">
      <c r="A129" s="59">
        <f>A122+1</f>
        <v>44438</v>
      </c>
      <c r="B129" s="62" t="str">
        <f>TEXT(A129,"ДДДД")</f>
        <v>понедельник</v>
      </c>
      <c r="C129" s="65">
        <f>C122+1</f>
        <v>12</v>
      </c>
      <c r="D129" s="13"/>
      <c r="E129" s="7"/>
      <c r="F129" s="8"/>
      <c r="G129" s="114"/>
    </row>
    <row r="130" spans="1:7" ht="18">
      <c r="A130" s="60"/>
      <c r="B130" s="63"/>
      <c r="C130" s="66"/>
      <c r="D130" s="11"/>
      <c r="E130" s="11"/>
      <c r="F130" s="12"/>
      <c r="G130" s="110"/>
    </row>
    <row r="131" spans="1:7" ht="18">
      <c r="A131" s="60"/>
      <c r="B131" s="63"/>
      <c r="C131" s="66"/>
      <c r="D131" s="11"/>
      <c r="E131" s="11"/>
      <c r="F131" s="12"/>
      <c r="G131" s="110"/>
    </row>
    <row r="132" spans="1:7" ht="18.75" thickBot="1">
      <c r="A132" s="61"/>
      <c r="B132" s="64"/>
      <c r="C132" s="67"/>
      <c r="D132" s="24"/>
      <c r="E132" s="24"/>
      <c r="F132" s="25"/>
      <c r="G132" s="111"/>
    </row>
    <row r="133" spans="1:7" ht="18">
      <c r="A133" s="59">
        <f>A129+1</f>
        <v>44439</v>
      </c>
      <c r="B133" s="62" t="str">
        <f>TEXT(A133,"ДДДД")</f>
        <v>вторник</v>
      </c>
      <c r="C133" s="65">
        <f>C129+1</f>
        <v>13</v>
      </c>
      <c r="D133" s="13"/>
      <c r="E133" s="7"/>
      <c r="F133" s="8"/>
      <c r="G133" s="114"/>
    </row>
    <row r="134" spans="1:7" ht="18">
      <c r="A134" s="60"/>
      <c r="B134" s="63"/>
      <c r="C134" s="66"/>
      <c r="D134" s="11"/>
      <c r="E134" s="11"/>
      <c r="F134" s="12"/>
      <c r="G134" s="110"/>
    </row>
    <row r="135" spans="1:7" ht="18">
      <c r="A135" s="60"/>
      <c r="B135" s="63"/>
      <c r="C135" s="66"/>
      <c r="D135" s="11"/>
      <c r="E135" s="11"/>
      <c r="F135" s="12"/>
      <c r="G135" s="110"/>
    </row>
    <row r="136" spans="1:7" ht="18.75" thickBot="1">
      <c r="A136" s="61"/>
      <c r="B136" s="64"/>
      <c r="C136" s="67"/>
      <c r="D136" s="24"/>
      <c r="E136" s="24"/>
      <c r="F136" s="25"/>
      <c r="G136" s="111"/>
    </row>
    <row r="137" spans="1:7" ht="18">
      <c r="A137" s="59">
        <f>A133+1</f>
        <v>44440</v>
      </c>
      <c r="B137" s="62" t="str">
        <f>TEXT(A137,"ДДДД")</f>
        <v>среда</v>
      </c>
      <c r="C137" s="65">
        <f>C130+1</f>
        <v>1</v>
      </c>
      <c r="D137" s="13"/>
      <c r="E137" s="7"/>
      <c r="F137" s="8"/>
      <c r="G137" s="114"/>
    </row>
    <row r="138" spans="1:7" ht="18">
      <c r="A138" s="60"/>
      <c r="B138" s="63"/>
      <c r="C138" s="66"/>
      <c r="D138" s="11"/>
      <c r="E138" s="11"/>
      <c r="F138" s="12"/>
      <c r="G138" s="110"/>
    </row>
    <row r="139" spans="1:7" ht="18">
      <c r="A139" s="60"/>
      <c r="B139" s="63"/>
      <c r="C139" s="66"/>
      <c r="D139" s="11"/>
      <c r="E139" s="11"/>
      <c r="F139" s="12"/>
      <c r="G139" s="110"/>
    </row>
    <row r="140" spans="1:7" ht="18.75" thickBot="1">
      <c r="A140" s="61"/>
      <c r="B140" s="64"/>
      <c r="C140" s="67"/>
      <c r="D140" s="24"/>
      <c r="E140" s="24"/>
      <c r="F140" s="25"/>
      <c r="G140" s="111"/>
    </row>
    <row r="141" spans="1:7" ht="18">
      <c r="A141" s="59">
        <f>A137+1</f>
        <v>44441</v>
      </c>
      <c r="B141" s="62" t="str">
        <f>TEXT(A141,"ДДДД")</f>
        <v>четверг</v>
      </c>
      <c r="C141" s="65">
        <f>C137+1</f>
        <v>2</v>
      </c>
      <c r="D141" s="13"/>
      <c r="E141" s="7"/>
      <c r="F141" s="8"/>
      <c r="G141" s="114"/>
    </row>
    <row r="142" spans="1:7" ht="18">
      <c r="A142" s="60"/>
      <c r="B142" s="63"/>
      <c r="C142" s="66"/>
      <c r="D142" s="11"/>
      <c r="E142" s="11"/>
      <c r="F142" s="12"/>
      <c r="G142" s="110"/>
    </row>
    <row r="143" spans="1:7" ht="18">
      <c r="A143" s="60"/>
      <c r="B143" s="63"/>
      <c r="C143" s="66"/>
      <c r="D143" s="11"/>
      <c r="E143" s="11"/>
      <c r="F143" s="12"/>
      <c r="G143" s="110"/>
    </row>
    <row r="144" spans="1:7" ht="18.75" thickBot="1">
      <c r="A144" s="61"/>
      <c r="B144" s="64"/>
      <c r="C144" s="67"/>
      <c r="D144" s="24"/>
      <c r="E144" s="24"/>
      <c r="F144" s="25"/>
      <c r="G144" s="111"/>
    </row>
    <row r="145" spans="1:7" ht="18">
      <c r="A145" s="59">
        <f>A141+1</f>
        <v>44442</v>
      </c>
      <c r="B145" s="62" t="str">
        <f>TEXT(A145,"ДДДД")</f>
        <v>пятница</v>
      </c>
      <c r="C145" s="65">
        <f>C141+1</f>
        <v>3</v>
      </c>
      <c r="D145" s="13"/>
      <c r="E145" s="7"/>
      <c r="F145" s="8"/>
      <c r="G145" s="114"/>
    </row>
    <row r="146" spans="1:7" ht="18">
      <c r="A146" s="60"/>
      <c r="B146" s="63"/>
      <c r="C146" s="66"/>
      <c r="D146" s="11"/>
      <c r="E146" s="11"/>
      <c r="F146" s="12"/>
      <c r="G146" s="110"/>
    </row>
    <row r="147" spans="1:7" ht="18">
      <c r="A147" s="60"/>
      <c r="B147" s="63"/>
      <c r="C147" s="66"/>
      <c r="D147" s="11"/>
      <c r="E147" s="11"/>
      <c r="F147" s="12"/>
      <c r="G147" s="110"/>
    </row>
    <row r="148" spans="1:7" ht="18.75" thickBot="1">
      <c r="A148" s="61"/>
      <c r="B148" s="64"/>
      <c r="C148" s="67"/>
      <c r="D148" s="24"/>
      <c r="E148" s="24"/>
      <c r="F148" s="25"/>
      <c r="G148" s="111"/>
    </row>
  </sheetData>
  <sheetProtection/>
  <mergeCells count="105">
    <mergeCell ref="A32:A35"/>
    <mergeCell ref="B32:B35"/>
    <mergeCell ref="C32:C35"/>
    <mergeCell ref="B67:B70"/>
    <mergeCell ref="C67:C70"/>
    <mergeCell ref="A60:A63"/>
    <mergeCell ref="B60:B63"/>
    <mergeCell ref="C60:C63"/>
    <mergeCell ref="A66:G66"/>
    <mergeCell ref="A67:A70"/>
    <mergeCell ref="A71:A74"/>
    <mergeCell ref="B40:B43"/>
    <mergeCell ref="C40:C43"/>
    <mergeCell ref="A52:A55"/>
    <mergeCell ref="B52:B55"/>
    <mergeCell ref="C52:C55"/>
    <mergeCell ref="B71:B74"/>
    <mergeCell ref="C71:C74"/>
    <mergeCell ref="A56:A59"/>
    <mergeCell ref="B56:B59"/>
    <mergeCell ref="C56:C59"/>
    <mergeCell ref="A36:A39"/>
    <mergeCell ref="C36:C39"/>
    <mergeCell ref="B36:B39"/>
    <mergeCell ref="A48:A51"/>
    <mergeCell ref="B48:B51"/>
    <mergeCell ref="C48:C51"/>
    <mergeCell ref="B44:B47"/>
    <mergeCell ref="C44:C47"/>
    <mergeCell ref="A44:A47"/>
    <mergeCell ref="A40:A43"/>
    <mergeCell ref="A24:A27"/>
    <mergeCell ref="B24:B27"/>
    <mergeCell ref="C24:C27"/>
    <mergeCell ref="A28:A31"/>
    <mergeCell ref="B28:B31"/>
    <mergeCell ref="C28:C31"/>
    <mergeCell ref="C1:G1"/>
    <mergeCell ref="C16:C19"/>
    <mergeCell ref="A16:A19"/>
    <mergeCell ref="B16:B19"/>
    <mergeCell ref="A20:A23"/>
    <mergeCell ref="B20:B23"/>
    <mergeCell ref="C20:C23"/>
    <mergeCell ref="A15:G15"/>
    <mergeCell ref="A3:G3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4:A97"/>
    <mergeCell ref="B94:B97"/>
    <mergeCell ref="C94:C97"/>
    <mergeCell ref="A90:A93"/>
    <mergeCell ref="B90:B93"/>
    <mergeCell ref="C90:C93"/>
    <mergeCell ref="A98:A101"/>
    <mergeCell ref="B98:B101"/>
    <mergeCell ref="C98:C101"/>
    <mergeCell ref="A102:A105"/>
    <mergeCell ref="B102:B105"/>
    <mergeCell ref="C102:C105"/>
    <mergeCell ref="C118:C121"/>
    <mergeCell ref="A122:A125"/>
    <mergeCell ref="B122:B125"/>
    <mergeCell ref="C122:C125"/>
    <mergeCell ref="A106:A109"/>
    <mergeCell ref="B106:B109"/>
    <mergeCell ref="C106:C109"/>
    <mergeCell ref="A110:A113"/>
    <mergeCell ref="B110:B113"/>
    <mergeCell ref="C110:C113"/>
    <mergeCell ref="A2:G2"/>
    <mergeCell ref="A4:G4"/>
    <mergeCell ref="A5:G5"/>
    <mergeCell ref="A8:G8"/>
    <mergeCell ref="A6:G6"/>
    <mergeCell ref="A9:G9"/>
    <mergeCell ref="A77:G77"/>
    <mergeCell ref="A114:A117"/>
    <mergeCell ref="B114:B117"/>
    <mergeCell ref="C114:C117"/>
    <mergeCell ref="A128:G128"/>
    <mergeCell ref="A129:A132"/>
    <mergeCell ref="B129:B132"/>
    <mergeCell ref="C129:C132"/>
    <mergeCell ref="A118:A121"/>
    <mergeCell ref="B118:B121"/>
    <mergeCell ref="A133:A136"/>
    <mergeCell ref="B133:B136"/>
    <mergeCell ref="C133:C136"/>
    <mergeCell ref="A137:A140"/>
    <mergeCell ref="B137:B140"/>
    <mergeCell ref="C137:C140"/>
    <mergeCell ref="A141:A144"/>
    <mergeCell ref="B141:B144"/>
    <mergeCell ref="C141:C144"/>
    <mergeCell ref="A145:A148"/>
    <mergeCell ref="B145:B148"/>
    <mergeCell ref="C145:C148"/>
  </mergeCells>
  <hyperlinks>
    <hyperlink ref="A2:G2" location="Лист1!A9" display="Доездинг Новокузнецк-Алма-Ата"/>
    <hyperlink ref="A3:G3" location="Лист1!A15" display="1 этап экспедиции &quot;Небесные горы 2021&quot;, #ТяньШань2021"/>
    <hyperlink ref="A4:G4" location="Лист1!A66" display="Отдых между этапами"/>
    <hyperlink ref="A5:G5" location="Лист1!A77" display="2 этап экспедиции &quot;Небесные горы 2021&quot;, #Памир2021 "/>
    <hyperlink ref="A6:G6" location="Лист1!A128" display="Доездинг Ош-Новокузнецк"/>
  </hyperlinks>
  <printOptions/>
  <pageMargins left="0" right="0" top="0" bottom="0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9.00390625" defaultRowHeight="12.75"/>
  <cols>
    <col min="2" max="2" width="12.25390625" style="0" bestFit="1" customWidth="1"/>
  </cols>
  <sheetData>
    <row r="1" ht="12.75">
      <c r="A1" t="s">
        <v>34</v>
      </c>
    </row>
    <row r="2" spans="1:2" ht="12.75">
      <c r="A2" t="s">
        <v>36</v>
      </c>
      <c r="B2" t="s">
        <v>35</v>
      </c>
    </row>
    <row r="3" spans="1:2" ht="12.75">
      <c r="A3">
        <v>1</v>
      </c>
      <c r="B3" t="s">
        <v>37</v>
      </c>
    </row>
    <row r="4" spans="1:2" ht="12.75">
      <c r="A4">
        <v>2</v>
      </c>
      <c r="B4" t="s">
        <v>38</v>
      </c>
    </row>
    <row r="5" spans="1:2" ht="12.75">
      <c r="A5">
        <v>3</v>
      </c>
      <c r="B5" t="s">
        <v>39</v>
      </c>
    </row>
    <row r="6" spans="1:2" ht="12.75">
      <c r="A6">
        <v>4</v>
      </c>
      <c r="B6" t="s">
        <v>40</v>
      </c>
    </row>
    <row r="7" spans="1:2" ht="12.75">
      <c r="A7">
        <v>5</v>
      </c>
      <c r="B7" t="s">
        <v>41</v>
      </c>
    </row>
    <row r="8" spans="1:2" ht="12.75">
      <c r="A8">
        <v>6</v>
      </c>
      <c r="B8" t="s">
        <v>42</v>
      </c>
    </row>
    <row r="9" spans="1:2" ht="12.75">
      <c r="A9">
        <v>7</v>
      </c>
      <c r="B9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Олег</cp:lastModifiedBy>
  <cp:lastPrinted>2018-06-02T09:19:09Z</cp:lastPrinted>
  <dcterms:created xsi:type="dcterms:W3CDTF">2017-10-23T09:43:27Z</dcterms:created>
  <dcterms:modified xsi:type="dcterms:W3CDTF">2020-07-09T18:49:57Z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